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1.24" sheetId="2" r:id="rId1"/>
    <sheet name="1.25" sheetId="3" r:id="rId2"/>
  </sheets>
  <calcPr calcId="162913"/>
</workbook>
</file>

<file path=xl/calcChain.xml><?xml version="1.0" encoding="utf-8"?>
<calcChain xmlns="http://schemas.openxmlformats.org/spreadsheetml/2006/main">
  <c r="H41" i="3" l="1"/>
  <c r="H40" i="3"/>
  <c r="H38" i="3"/>
  <c r="H37" i="3"/>
  <c r="H35" i="3"/>
  <c r="H34" i="3"/>
  <c r="H33" i="3"/>
  <c r="H32" i="3"/>
  <c r="H31" i="3"/>
  <c r="H29" i="3"/>
  <c r="H28" i="3"/>
  <c r="H27" i="3"/>
  <c r="H26" i="3"/>
  <c r="H24" i="3"/>
  <c r="H23" i="3"/>
  <c r="H22" i="3"/>
  <c r="H21" i="3"/>
  <c r="H17" i="3"/>
  <c r="H18" i="3"/>
  <c r="H19" i="3"/>
  <c r="H16" i="3"/>
  <c r="H7" i="3"/>
  <c r="H8" i="3"/>
  <c r="H9" i="3"/>
  <c r="H10" i="3"/>
  <c r="H11" i="3"/>
  <c r="H12" i="3"/>
  <c r="H13" i="3"/>
  <c r="H6" i="3"/>
  <c r="H32" i="2"/>
  <c r="H16" i="2"/>
  <c r="H7" i="2"/>
  <c r="H8" i="2"/>
  <c r="H9" i="2"/>
  <c r="H10" i="2"/>
  <c r="H11" i="2"/>
  <c r="H12" i="2"/>
  <c r="H17" i="2"/>
  <c r="H18" i="2"/>
  <c r="H19" i="2"/>
  <c r="H21" i="2"/>
  <c r="H22" i="2"/>
  <c r="H23" i="2"/>
  <c r="H24" i="2"/>
  <c r="H26" i="2"/>
  <c r="H27" i="2"/>
  <c r="H28" i="2"/>
  <c r="H29" i="2"/>
  <c r="H31" i="2"/>
  <c r="H33" i="2"/>
  <c r="H34" i="2"/>
  <c r="H35" i="2"/>
  <c r="H37" i="2"/>
  <c r="H38" i="2"/>
  <c r="H40" i="2"/>
  <c r="H6" i="2"/>
  <c r="H13" i="2"/>
  <c r="H41" i="2" l="1"/>
</calcChain>
</file>

<file path=xl/sharedStrings.xml><?xml version="1.0" encoding="utf-8"?>
<sst xmlns="http://schemas.openxmlformats.org/spreadsheetml/2006/main" count="190" uniqueCount="67">
  <si>
    <t>№№ п/п</t>
  </si>
  <si>
    <t>Наименование показателя качества</t>
  </si>
  <si>
    <t>Единицы измерения</t>
  </si>
  <si>
    <t>Нормативное значение показателя качества (Пнij)</t>
  </si>
  <si>
    <t>Фактическое значение показателя качества (Пфij)</t>
  </si>
  <si>
    <t>Коэффициент достижения показателя качества (Кdij)
Пфij/Пнij</t>
  </si>
  <si>
    <t>Весовой коэффициент (Вij)</t>
  </si>
  <si>
    <t>Коэффициент качества (Кij)
Кdij*Вij</t>
  </si>
  <si>
    <t xml:space="preserve">Показатели качества, характеризующие результат оказания государственной услуги </t>
  </si>
  <si>
    <t>соответствует/
не соответствует</t>
  </si>
  <si>
    <t xml:space="preserve">Показатели качества, характеризующие условия, влияющие на качество процесса оказания государственной услуги </t>
  </si>
  <si>
    <t xml:space="preserve">1. Требования к материально-техническому обеспечению оказания государственной услуги </t>
  </si>
  <si>
    <t>Размещено в специально предназначенных зданиях и помещениях, обеспеченных централизованным коммунально-бытовым обслуживанием (отопление, водоснабжение, канализация, энергообеспечение, телефонная связь и др.)</t>
  </si>
  <si>
    <t>%</t>
  </si>
  <si>
    <t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</t>
  </si>
  <si>
    <t xml:space="preserve">2. Требования к законности и безопасности оказания государственной услуги </t>
  </si>
  <si>
    <t>Устав учреждения, соответствующий законодательству Российской Федерации;
лицензия на право осуществления образовательной деятельности; лицензия на осуществление медицинской деятельности</t>
  </si>
  <si>
    <t>Деятельность учреждения соответствует установленным государственным санитарно-эпидемиологическим правилам и нормативам</t>
  </si>
  <si>
    <t>Учреждение оборудовано кнопкой экстренного вызова охраны</t>
  </si>
  <si>
    <t>Учреждение оборудовано: установками автоматической пожарной сигнализации; средствами извещения о пожаре; 
первичными средствами пожаротушения; схемами эвакуации; защитными средствами (маски)</t>
  </si>
  <si>
    <t>3. Требования к доступности государственной услуги для потребителей</t>
  </si>
  <si>
    <t>Учреждение работает круглосуточно</t>
  </si>
  <si>
    <t>Учреждение располагается в зданиях и помещениях, доступных для потребителей услуги с учетом пешей и транспортной доступности</t>
  </si>
  <si>
    <t>Прием воспитанников в учреждение осуществляется без установления очередности в соответствии с основаниями, предусмотренными законодательством Российской Федерации</t>
  </si>
  <si>
    <t>Взаимодействие с воспитанниками осуществляется в соответствии с действующим законодательством</t>
  </si>
  <si>
    <t xml:space="preserve">4. Требования к уровню кадрового обеспечения оказания государственной услуги </t>
  </si>
  <si>
    <t>Должностной состав</t>
  </si>
  <si>
    <t>Укомплектованность штата</t>
  </si>
  <si>
    <t>Штат учреждения укомплектован не менее чем на 90%</t>
  </si>
  <si>
    <t>Уровень квалификации</t>
  </si>
  <si>
    <t>Специалисты должны иметь высшее либо среднее профессиональное образование, специальную подготовку (переподготовку), стаж работы в соответствии с тарифно-квалификационными требованиями, утвержденными постановлениями Министерства труда Российской Федерации</t>
  </si>
  <si>
    <t>Повышение квалификации</t>
  </si>
  <si>
    <t>Не реже одного раза в 3 года проводится повышение квалификации специалистов учреждения. Все педагогические работники учреждения проходят аттестацию по установленному графику. Все педагогические работники периодически повышают свою квалификацию, участвуют в профессиональных конкурсах</t>
  </si>
  <si>
    <t>Требования к работникам учреждения</t>
  </si>
  <si>
    <t xml:space="preserve">5. Требования к уровню информационного обеспечения потребителей государственной услуги </t>
  </si>
  <si>
    <t>Размещение информации об учреждении в информационно-телекоммуникационной сети «Интернет» на официальном сайте Министерства образования и  науки Мурманской области</t>
  </si>
  <si>
    <t>На информационных стендов, размещаемых в учреждении в доступных для потребителей местах</t>
  </si>
  <si>
    <t xml:space="preserve">6. Требования к организации учёта мнения потребителей о качестве оказания государственной услуги </t>
  </si>
  <si>
    <t>Опросы потребителей государственных услуг</t>
  </si>
  <si>
    <t>Не менее 75%</t>
  </si>
  <si>
    <t>Итоговый коэффициент оценки качества оказания (выполнения) государственной услуги (работы) (Китогj)</t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</si>
  <si>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Содержание детей
(воспитанники за исключением воспитанников с ограниченными возможностями здоровья (ОВЗ) и детей-инвалидов) </t>
    </r>
  </si>
  <si>
    <t>(пункт 1.24. приказа Министерства образования и науки Мурманской области от 21.03.2023 № 514)</t>
  </si>
  <si>
    <t xml:space="preserve">Количество детей в одной воспитательной группе </t>
  </si>
  <si>
    <t>не более 8 человек; для детей в возрасте до 4 лет - не более 6 человек</t>
  </si>
  <si>
    <t>Количество выпускников, поступивших в образовательные организации высшего образования, профессиональные образовательные организации в текущем году</t>
  </si>
  <si>
    <t>не менее 95% от общего числа выпускников</t>
  </si>
  <si>
    <t xml:space="preserve">Реализация программ дополнительного образования в текущем году </t>
  </si>
  <si>
    <t>не менее 2-х программ</t>
  </si>
  <si>
    <t xml:space="preserve">Уровень воспитанности: общественная и творческая активность воспитанников, социальная компетентность и другое </t>
  </si>
  <si>
    <t>не менее 55%</t>
  </si>
  <si>
    <t>Доля воспитанников, совершивших самовольный уход, правонарушение</t>
  </si>
  <si>
    <t>Не более 5% от общей численности воспитанников</t>
  </si>
  <si>
    <t>Наличие медико-социальных условий, которые включают в себя оздоровление воспитанников, снижение уровня травматизма и уровня заболеваний по сравнению с прошлым годом</t>
  </si>
  <si>
    <t>снижение уровня травматизма и уровня заболеваемости по сравнению с прошлым годом</t>
  </si>
  <si>
    <t>Доля штатных педагогических работников, имеющих высшую и первую квалификационную категорию</t>
  </si>
  <si>
    <t>не менее 20%</t>
  </si>
  <si>
    <t>Прилегающая территория размещена на внутриквартальных территориях жилых микрорайонов, за пределами санитарно-защитных зон предприятий, сооружений и иных объектов и на расстояниях, обеспечивающих нормативные уровни шума и загрязнения атмосферного воздуха для территории жилой застройки. Уровень искусственной освещенности во время пребывания детей на территории должен быть не менее 10 лк на уровне земли в темное время суток.
Выделены зона отдыха, игровая зона, физкультурно-спортивная зона, хозяйственная зона. Для защиты детей от солнца и осадков на территории игровых площадок установлен теневой навес.</t>
  </si>
  <si>
    <t>Наличие перечня помещение:
- для проживания детей и воспитателей;
- для отдыха, игр, занятий;
- для хранения пищевых продуктов и продовольственного сырья, приготовления и приема пищи;
- для хранения средств индивидуального перемещения, технических средств реабилитации, спортивного инвентаря;
- для медицинского обслуживания;
- для проведения реабилитационных мероприятий;
- административно-хозяйственного назначения;
- санитарно-бытовые помещения</t>
  </si>
  <si>
    <t xml:space="preserve">Помещение для отдыха и игр (гостиная) оборудуется шкафами, тумбами, стеллажами для хранения игр и игрушек, развивающего, обучающего оборудования и инвентаря, издательской продукции, столами и стульями, мягкой мебелью (диваны, кресла) и другим оборудованием. Мебель и игрушки должны быть безвредными для здоровья детей и иметь документы, подтверждающие их безопасность. Санитарные узлы оборудуются унитазами и умывальными раковинами. Рядом с умывальной раковиной устанавливается одноразовое полотенце.
</t>
  </si>
  <si>
    <t>В штатном расписании сверх административно-управленческого персонала и обслуживающего персонала предусмотрены должности педагогических работников, воспитателей, психолога, социального педагога, медицинских работников, педагога дополнительного образования</t>
  </si>
  <si>
    <t>Для всех работников учреждения утверждаются должностные инструкции, устанавливающие их права и обязанности. На педагогическую работу принимаются лица, имеющие необходимую профессионально-педагогическую квалификацию, соответствующую требованиям квалификационной характеристики по должности и полученной специальности и подтвержденную документами об образовании. К педагогической деятельности в учреждении не допускаются лица, установленные статьей 331 Трудового кодекса Российской Федерации.</t>
  </si>
  <si>
    <r>
      <t xml:space="preserve">ПОКАЗАТЕЛИ ОЦЕНКИ КАЧЕСТВА ОКАЗАНИЯ ГОСУДАРСТВЕННОЙ УСЛУГИ
</t>
    </r>
    <r>
      <rPr>
        <b/>
        <sz val="12"/>
        <rFont val="Times New Roman"/>
        <family val="1"/>
        <charset val="204"/>
      </rPr>
      <t xml:space="preserve">Содержание детей
(воспитанники с ограниченными возможностями здоровья (ОВЗ) </t>
    </r>
  </si>
  <si>
    <t>(пункт 1.25. приказа Министерства образования и науки Мурманской области от 21.03.2023 № 514)</t>
  </si>
  <si>
    <t>соответствует</t>
  </si>
  <si>
    <t xml:space="preserve">Доля педагогических работников, повысивших квалификацию (в том числе дистанционно) </t>
  </si>
  <si>
    <t>Доля педагогических работников, повысивших квалификацию (в том числе дистанционно)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</si>
</sst>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9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9" fontId="1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left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9" fontId="3" fillId="0" borderId="3" xfId="0" applyNumberFormat="1" applyFont="1" applyBorder="1" applyAlignment="1">
      <alignment horizontal="center" vertical="top" wrapText="1"/>
    </xf>
    <xf numFmtId="9" fontId="1" fillId="2" borderId="3" xfId="0" applyNumberFormat="1" applyFont="1" applyFill="1" applyBorder="1" applyAlignment="1">
      <alignment horizontal="center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2" fontId="1" fillId="3" borderId="3" xfId="0" applyNumberFormat="1" applyFont="1" applyFill="1" applyBorder="1" applyAlignment="1">
      <alignment horizontal="center" vertical="top" wrapText="1"/>
    </xf>
    <xf numFmtId="2" fontId="1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5838825" y="19716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8115300" y="19716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401175" y="19716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9716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2030075" y="19716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868025" y="19716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0</xdr:rowOff>
    </xdr:from>
    <xdr:to>
      <xdr:col>3</xdr:col>
      <xdr:colOff>333375</xdr:colOff>
      <xdr:row>3</xdr:row>
      <xdr:rowOff>19050</xdr:rowOff>
    </xdr:to>
    <xdr:sp macro="" textlink="">
      <xdr:nvSpPr>
        <xdr:cNvPr id="2" name="AutoShape 1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4733925" y="1971675"/>
          <a:ext cx="3333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342900</xdr:colOff>
      <xdr:row>3</xdr:row>
      <xdr:rowOff>19050</xdr:rowOff>
    </xdr:to>
    <xdr:sp macro="" textlink="">
      <xdr:nvSpPr>
        <xdr:cNvPr id="3" name="AutoShape 2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6800850" y="1971675"/>
          <a:ext cx="3429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323850</xdr:colOff>
      <xdr:row>3</xdr:row>
      <xdr:rowOff>19050</xdr:rowOff>
    </xdr:to>
    <xdr:sp macro="" textlink="">
      <xdr:nvSpPr>
        <xdr:cNvPr id="4" name="AutoShape 3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7972425" y="1971675"/>
          <a:ext cx="3238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5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29725" y="19716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285750</xdr:colOff>
      <xdr:row>3</xdr:row>
      <xdr:rowOff>19050</xdr:rowOff>
    </xdr:to>
    <xdr:sp macro="" textlink="">
      <xdr:nvSpPr>
        <xdr:cNvPr id="6" name="AutoShape 5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10210800" y="1971675"/>
          <a:ext cx="2857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266700</xdr:colOff>
      <xdr:row>3</xdr:row>
      <xdr:rowOff>19050</xdr:rowOff>
    </xdr:to>
    <xdr:sp macro="" textlink="">
      <xdr:nvSpPr>
        <xdr:cNvPr id="7" name="AutoShape 4" descr="ОБ УТВЕРЖДЕНИИ ПОРЯДКА ОЦЕНКИ СООТВЕТСТВИЯ КАЧЕСТВА ОКАЗЫВАЕМЫХ (ВЫПОЛНЯЕМЫХ) ГОСУДАРСТВЕННЫХ УСЛУГ (РАБОТ) УТВЕРЖДЕННЫМ ОБЛАСТНЫМ СТАНДАРТАМ КАЧЕСТВА ОКАЗАНИЯ (ВЫПОЛНЕНИЯ) ГОСУДАРСТВЕННЫХ УСЛУГ (РАБОТ)"/>
        <xdr:cNvSpPr>
          <a:spLocks noChangeAspect="1" noChangeArrowheads="1"/>
        </xdr:cNvSpPr>
      </xdr:nvSpPr>
      <xdr:spPr bwMode="auto">
        <a:xfrm>
          <a:off x="9229725" y="1971675"/>
          <a:ext cx="26670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7" zoomScale="89" zoomScaleNormal="89" workbookViewId="0">
      <selection activeCell="F13" sqref="F13"/>
    </sheetView>
  </sheetViews>
  <sheetFormatPr defaultRowHeight="15" x14ac:dyDescent="0.25"/>
  <cols>
    <col min="1" max="1" width="14.140625" customWidth="1"/>
    <col min="2" max="2" width="50.28515625" customWidth="1"/>
    <col min="3" max="3" width="14.42578125" customWidth="1"/>
    <col min="4" max="4" width="31" customWidth="1"/>
    <col min="5" max="5" width="19.7109375" customWidth="1"/>
    <col min="6" max="6" width="18.85546875" customWidth="1"/>
    <col min="7" max="7" width="20.28515625" customWidth="1"/>
    <col min="8" max="8" width="18.85546875" customWidth="1"/>
  </cols>
  <sheetData>
    <row r="1" spans="1:8" ht="57.75" customHeight="1" x14ac:dyDescent="0.25">
      <c r="B1" s="52" t="s">
        <v>41</v>
      </c>
      <c r="C1" s="52"/>
      <c r="D1" s="52"/>
      <c r="E1" s="52"/>
      <c r="F1" s="52"/>
      <c r="G1" s="52"/>
      <c r="H1" s="52"/>
    </row>
    <row r="2" spans="1:8" ht="15.75" x14ac:dyDescent="0.25">
      <c r="B2" s="53" t="s">
        <v>42</v>
      </c>
      <c r="C2" s="53"/>
      <c r="D2" s="53"/>
      <c r="E2" s="53"/>
      <c r="F2" s="53"/>
      <c r="G2" s="53"/>
      <c r="H2" s="53"/>
    </row>
    <row r="3" spans="1:8" ht="75" x14ac:dyDescent="0.2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8" x14ac:dyDescent="0.25">
      <c r="A4" s="2">
        <v>1</v>
      </c>
      <c r="B4" s="3">
        <v>2</v>
      </c>
      <c r="C4" s="2">
        <v>3</v>
      </c>
      <c r="D4" s="2">
        <v>4</v>
      </c>
      <c r="E4" s="5">
        <v>5</v>
      </c>
      <c r="F4" s="2">
        <v>6</v>
      </c>
      <c r="G4" s="2">
        <v>7</v>
      </c>
      <c r="H4" s="2">
        <v>8</v>
      </c>
    </row>
    <row r="5" spans="1:8" ht="15.75" x14ac:dyDescent="0.25">
      <c r="A5" s="54" t="s">
        <v>8</v>
      </c>
      <c r="B5" s="55"/>
      <c r="C5" s="55"/>
      <c r="D5" s="55"/>
      <c r="E5" s="55"/>
      <c r="F5" s="55"/>
      <c r="G5" s="6"/>
      <c r="H5" s="7"/>
    </row>
    <row r="6" spans="1:8" ht="60" x14ac:dyDescent="0.25">
      <c r="A6" s="14">
        <v>1</v>
      </c>
      <c r="B6" s="28" t="s">
        <v>43</v>
      </c>
      <c r="C6" s="2" t="s">
        <v>9</v>
      </c>
      <c r="D6" s="8" t="s">
        <v>44</v>
      </c>
      <c r="E6" s="9" t="s">
        <v>64</v>
      </c>
      <c r="F6" s="10">
        <v>1</v>
      </c>
      <c r="G6" s="11">
        <v>0.08</v>
      </c>
      <c r="H6" s="10">
        <f>G6*F6</f>
        <v>0.08</v>
      </c>
    </row>
    <row r="7" spans="1:8" ht="63" x14ac:dyDescent="0.25">
      <c r="A7" s="14">
        <v>2</v>
      </c>
      <c r="B7" s="28" t="s">
        <v>45</v>
      </c>
      <c r="C7" s="14" t="s">
        <v>13</v>
      </c>
      <c r="D7" s="8" t="s">
        <v>46</v>
      </c>
      <c r="E7" s="9">
        <v>1</v>
      </c>
      <c r="F7" s="10">
        <v>1</v>
      </c>
      <c r="G7" s="11">
        <v>0.08</v>
      </c>
      <c r="H7" s="10">
        <f t="shared" ref="H7:H40" si="0">G7*F7</f>
        <v>0.08</v>
      </c>
    </row>
    <row r="8" spans="1:8" ht="78.75" x14ac:dyDescent="0.25">
      <c r="A8" s="14">
        <v>3</v>
      </c>
      <c r="B8" s="28" t="s">
        <v>47</v>
      </c>
      <c r="C8" s="14" t="s">
        <v>9</v>
      </c>
      <c r="D8" s="8" t="s">
        <v>48</v>
      </c>
      <c r="E8" s="9" t="s">
        <v>64</v>
      </c>
      <c r="F8" s="10">
        <v>1</v>
      </c>
      <c r="G8" s="11">
        <v>0.08</v>
      </c>
      <c r="H8" s="10">
        <f t="shared" si="0"/>
        <v>0.08</v>
      </c>
    </row>
    <row r="9" spans="1:8" ht="47.25" x14ac:dyDescent="0.25">
      <c r="A9" s="14">
        <v>4</v>
      </c>
      <c r="B9" s="28" t="s">
        <v>49</v>
      </c>
      <c r="C9" s="14" t="s">
        <v>13</v>
      </c>
      <c r="D9" s="8" t="s">
        <v>50</v>
      </c>
      <c r="E9" s="9">
        <v>0.875</v>
      </c>
      <c r="F9" s="10">
        <v>1</v>
      </c>
      <c r="G9" s="11">
        <v>0.08</v>
      </c>
      <c r="H9" s="10">
        <f t="shared" si="0"/>
        <v>0.08</v>
      </c>
    </row>
    <row r="10" spans="1:8" ht="31.5" x14ac:dyDescent="0.25">
      <c r="A10" s="32">
        <v>5</v>
      </c>
      <c r="B10" s="33" t="s">
        <v>51</v>
      </c>
      <c r="C10" s="32" t="s">
        <v>13</v>
      </c>
      <c r="D10" s="34" t="s">
        <v>52</v>
      </c>
      <c r="E10" s="34">
        <v>8.5999999999999993E-2</v>
      </c>
      <c r="F10" s="35">
        <v>0.8</v>
      </c>
      <c r="G10" s="31">
        <v>0.08</v>
      </c>
      <c r="H10" s="35">
        <f t="shared" si="0"/>
        <v>6.4000000000000001E-2</v>
      </c>
    </row>
    <row r="11" spans="1:8" ht="78.75" x14ac:dyDescent="0.25">
      <c r="A11" s="14">
        <v>6</v>
      </c>
      <c r="B11" s="28" t="s">
        <v>53</v>
      </c>
      <c r="C11" s="14" t="s">
        <v>9</v>
      </c>
      <c r="D11" s="8" t="s">
        <v>54</v>
      </c>
      <c r="E11" s="9" t="s">
        <v>64</v>
      </c>
      <c r="F11" s="10">
        <v>1</v>
      </c>
      <c r="G11" s="11">
        <v>0.08</v>
      </c>
      <c r="H11" s="10">
        <f t="shared" si="0"/>
        <v>0.08</v>
      </c>
    </row>
    <row r="12" spans="1:8" ht="47.25" x14ac:dyDescent="0.25">
      <c r="A12" s="14">
        <v>7</v>
      </c>
      <c r="B12" s="28" t="s">
        <v>55</v>
      </c>
      <c r="C12" s="14" t="s">
        <v>13</v>
      </c>
      <c r="D12" s="8" t="s">
        <v>56</v>
      </c>
      <c r="E12" s="9">
        <v>0.19500000000000001</v>
      </c>
      <c r="F12" s="10">
        <v>1</v>
      </c>
      <c r="G12" s="11">
        <v>0.08</v>
      </c>
      <c r="H12" s="10">
        <f t="shared" si="0"/>
        <v>0.08</v>
      </c>
    </row>
    <row r="13" spans="1:8" ht="31.5" x14ac:dyDescent="0.25">
      <c r="A13" s="14">
        <v>8</v>
      </c>
      <c r="B13" s="28" t="s">
        <v>65</v>
      </c>
      <c r="C13" s="14" t="s">
        <v>13</v>
      </c>
      <c r="D13" s="8">
        <v>1</v>
      </c>
      <c r="E13" s="9">
        <v>1</v>
      </c>
      <c r="F13" s="10">
        <v>1</v>
      </c>
      <c r="G13" s="11">
        <v>0.08</v>
      </c>
      <c r="H13" s="10">
        <f t="shared" si="0"/>
        <v>0.08</v>
      </c>
    </row>
    <row r="14" spans="1:8" ht="15.75" x14ac:dyDescent="0.25">
      <c r="A14" s="50" t="s">
        <v>10</v>
      </c>
      <c r="B14" s="51"/>
      <c r="C14" s="51"/>
      <c r="D14" s="51"/>
      <c r="E14" s="51"/>
      <c r="F14" s="51"/>
      <c r="G14" s="12"/>
      <c r="H14" s="10"/>
    </row>
    <row r="15" spans="1:8" ht="15.75" x14ac:dyDescent="0.25">
      <c r="A15" s="46" t="s">
        <v>11</v>
      </c>
      <c r="B15" s="47"/>
      <c r="C15" s="47"/>
      <c r="D15" s="47"/>
      <c r="E15" s="47"/>
      <c r="F15" s="47"/>
      <c r="G15" s="12"/>
      <c r="H15" s="10"/>
    </row>
    <row r="16" spans="1:8" ht="94.5" x14ac:dyDescent="0.25">
      <c r="A16" s="14">
        <v>1</v>
      </c>
      <c r="B16" s="15" t="s">
        <v>12</v>
      </c>
      <c r="C16" s="14" t="s">
        <v>13</v>
      </c>
      <c r="D16" s="16">
        <v>1</v>
      </c>
      <c r="E16" s="20">
        <v>1</v>
      </c>
      <c r="F16" s="36">
        <v>1</v>
      </c>
      <c r="G16" s="14">
        <v>0.04</v>
      </c>
      <c r="H16" s="10">
        <f t="shared" si="0"/>
        <v>0.04</v>
      </c>
    </row>
    <row r="17" spans="1:8" ht="225.75" customHeight="1" x14ac:dyDescent="0.25">
      <c r="A17" s="17">
        <v>2</v>
      </c>
      <c r="B17" s="29" t="s">
        <v>57</v>
      </c>
      <c r="C17" s="17" t="s">
        <v>13</v>
      </c>
      <c r="D17" s="18">
        <v>1</v>
      </c>
      <c r="E17" s="20">
        <v>1</v>
      </c>
      <c r="F17" s="36">
        <v>1</v>
      </c>
      <c r="G17" s="17">
        <v>0.04</v>
      </c>
      <c r="H17" s="10">
        <f t="shared" si="0"/>
        <v>0.04</v>
      </c>
    </row>
    <row r="18" spans="1:8" ht="195" x14ac:dyDescent="0.25">
      <c r="A18" s="14">
        <v>3</v>
      </c>
      <c r="B18" s="19" t="s">
        <v>58</v>
      </c>
      <c r="C18" s="14" t="s">
        <v>13</v>
      </c>
      <c r="D18" s="16">
        <v>1</v>
      </c>
      <c r="E18" s="20">
        <v>1</v>
      </c>
      <c r="F18" s="36">
        <v>1</v>
      </c>
      <c r="G18" s="14">
        <v>0.04</v>
      </c>
      <c r="H18" s="10">
        <f t="shared" si="0"/>
        <v>0.04</v>
      </c>
    </row>
    <row r="19" spans="1:8" ht="180" x14ac:dyDescent="0.25">
      <c r="A19" s="14">
        <v>4</v>
      </c>
      <c r="B19" s="21" t="s">
        <v>14</v>
      </c>
      <c r="C19" s="14" t="s">
        <v>13</v>
      </c>
      <c r="D19" s="16">
        <v>1</v>
      </c>
      <c r="E19" s="20">
        <v>1</v>
      </c>
      <c r="F19" s="36">
        <v>1</v>
      </c>
      <c r="G19" s="14">
        <v>0.04</v>
      </c>
      <c r="H19" s="10">
        <f t="shared" si="0"/>
        <v>0.04</v>
      </c>
    </row>
    <row r="20" spans="1:8" ht="15.75" x14ac:dyDescent="0.25">
      <c r="A20" s="48" t="s">
        <v>15</v>
      </c>
      <c r="B20" s="49"/>
      <c r="C20" s="49"/>
      <c r="D20" s="49"/>
      <c r="E20" s="49"/>
      <c r="F20" s="49"/>
      <c r="G20" s="22"/>
      <c r="H20" s="10"/>
    </row>
    <row r="21" spans="1:8" ht="78.75" x14ac:dyDescent="0.25">
      <c r="A21" s="11">
        <v>1</v>
      </c>
      <c r="B21" s="23" t="s">
        <v>16</v>
      </c>
      <c r="C21" s="11" t="s">
        <v>13</v>
      </c>
      <c r="D21" s="16">
        <v>1</v>
      </c>
      <c r="E21" s="20">
        <v>1</v>
      </c>
      <c r="F21" s="36">
        <v>1</v>
      </c>
      <c r="G21" s="14">
        <v>0.02</v>
      </c>
      <c r="H21" s="36">
        <f t="shared" si="0"/>
        <v>0.02</v>
      </c>
    </row>
    <row r="22" spans="1:8" ht="47.25" x14ac:dyDescent="0.25">
      <c r="A22" s="11">
        <v>2</v>
      </c>
      <c r="B22" s="23" t="s">
        <v>17</v>
      </c>
      <c r="C22" s="11" t="s">
        <v>13</v>
      </c>
      <c r="D22" s="16">
        <v>1</v>
      </c>
      <c r="E22" s="20">
        <v>1</v>
      </c>
      <c r="F22" s="36">
        <v>1</v>
      </c>
      <c r="G22" s="14">
        <v>0.02</v>
      </c>
      <c r="H22" s="36">
        <f t="shared" si="0"/>
        <v>0.02</v>
      </c>
    </row>
    <row r="23" spans="1:8" ht="31.5" x14ac:dyDescent="0.25">
      <c r="A23" s="11">
        <v>3</v>
      </c>
      <c r="B23" s="23" t="s">
        <v>18</v>
      </c>
      <c r="C23" s="11" t="s">
        <v>13</v>
      </c>
      <c r="D23" s="16">
        <v>1</v>
      </c>
      <c r="E23" s="20">
        <v>1</v>
      </c>
      <c r="F23" s="36">
        <v>1</v>
      </c>
      <c r="G23" s="14">
        <v>0.02</v>
      </c>
      <c r="H23" s="36">
        <f t="shared" si="0"/>
        <v>0.02</v>
      </c>
    </row>
    <row r="24" spans="1:8" ht="94.5" x14ac:dyDescent="0.25">
      <c r="A24" s="11">
        <v>4</v>
      </c>
      <c r="B24" s="23" t="s">
        <v>19</v>
      </c>
      <c r="C24" s="11" t="s">
        <v>13</v>
      </c>
      <c r="D24" s="16">
        <v>1</v>
      </c>
      <c r="E24" s="20">
        <v>1</v>
      </c>
      <c r="F24" s="36">
        <v>1</v>
      </c>
      <c r="G24" s="14">
        <v>0.02</v>
      </c>
      <c r="H24" s="36">
        <f t="shared" si="0"/>
        <v>0.02</v>
      </c>
    </row>
    <row r="25" spans="1:8" ht="15.75" x14ac:dyDescent="0.25">
      <c r="A25" s="48" t="s">
        <v>20</v>
      </c>
      <c r="B25" s="49"/>
      <c r="C25" s="49"/>
      <c r="D25" s="49"/>
      <c r="E25" s="49"/>
      <c r="F25" s="49"/>
      <c r="G25" s="22"/>
      <c r="H25" s="10"/>
    </row>
    <row r="26" spans="1:8" ht="15.75" x14ac:dyDescent="0.25">
      <c r="A26" s="11">
        <v>1</v>
      </c>
      <c r="B26" s="23" t="s">
        <v>21</v>
      </c>
      <c r="C26" s="11" t="s">
        <v>13</v>
      </c>
      <c r="D26" s="8">
        <v>1</v>
      </c>
      <c r="E26" s="9">
        <v>1</v>
      </c>
      <c r="F26" s="10">
        <v>1</v>
      </c>
      <c r="G26" s="11">
        <v>0.01</v>
      </c>
      <c r="H26" s="10">
        <f t="shared" si="0"/>
        <v>0.01</v>
      </c>
    </row>
    <row r="27" spans="1:8" ht="63" x14ac:dyDescent="0.25">
      <c r="A27" s="11">
        <v>2</v>
      </c>
      <c r="B27" s="23" t="s">
        <v>22</v>
      </c>
      <c r="C27" s="11" t="s">
        <v>13</v>
      </c>
      <c r="D27" s="8">
        <v>1</v>
      </c>
      <c r="E27" s="9">
        <v>1</v>
      </c>
      <c r="F27" s="10">
        <v>1</v>
      </c>
      <c r="G27" s="11">
        <v>0.01</v>
      </c>
      <c r="H27" s="10">
        <f t="shared" si="0"/>
        <v>0.01</v>
      </c>
    </row>
    <row r="28" spans="1:8" ht="78.75" x14ac:dyDescent="0.25">
      <c r="A28" s="11">
        <v>3</v>
      </c>
      <c r="B28" s="15" t="s">
        <v>23</v>
      </c>
      <c r="C28" s="11" t="s">
        <v>13</v>
      </c>
      <c r="D28" s="8">
        <v>1</v>
      </c>
      <c r="E28" s="9">
        <v>1</v>
      </c>
      <c r="F28" s="10">
        <v>1</v>
      </c>
      <c r="G28" s="11">
        <v>0.01</v>
      </c>
      <c r="H28" s="10">
        <f t="shared" si="0"/>
        <v>0.01</v>
      </c>
    </row>
    <row r="29" spans="1:8" ht="47.25" x14ac:dyDescent="0.25">
      <c r="A29" s="11">
        <v>4</v>
      </c>
      <c r="B29" s="23" t="s">
        <v>24</v>
      </c>
      <c r="C29" s="11" t="s">
        <v>13</v>
      </c>
      <c r="D29" s="8">
        <v>1</v>
      </c>
      <c r="E29" s="9">
        <v>1</v>
      </c>
      <c r="F29" s="10">
        <v>1</v>
      </c>
      <c r="G29" s="11">
        <v>0.01</v>
      </c>
      <c r="H29" s="10">
        <f t="shared" si="0"/>
        <v>0.01</v>
      </c>
    </row>
    <row r="30" spans="1:8" ht="15.75" x14ac:dyDescent="0.25">
      <c r="A30" s="46" t="s">
        <v>25</v>
      </c>
      <c r="B30" s="47"/>
      <c r="C30" s="47"/>
      <c r="D30" s="47"/>
      <c r="E30" s="47"/>
      <c r="F30" s="47"/>
      <c r="G30" s="24"/>
      <c r="H30" s="10"/>
    </row>
    <row r="31" spans="1:8" ht="165" x14ac:dyDescent="0.25">
      <c r="A31" s="11">
        <v>1</v>
      </c>
      <c r="B31" s="26" t="s">
        <v>26</v>
      </c>
      <c r="C31" s="11" t="s">
        <v>9</v>
      </c>
      <c r="D31" s="27" t="s">
        <v>60</v>
      </c>
      <c r="E31" s="9" t="s">
        <v>64</v>
      </c>
      <c r="F31" s="10">
        <v>1</v>
      </c>
      <c r="G31" s="11">
        <v>0.01</v>
      </c>
      <c r="H31" s="10">
        <f t="shared" si="0"/>
        <v>0.01</v>
      </c>
    </row>
    <row r="32" spans="1:8" ht="45" x14ac:dyDescent="0.25">
      <c r="A32" s="11">
        <v>2</v>
      </c>
      <c r="B32" s="26" t="s">
        <v>27</v>
      </c>
      <c r="C32" s="11" t="s">
        <v>13</v>
      </c>
      <c r="D32" s="27" t="s">
        <v>28</v>
      </c>
      <c r="E32" s="9">
        <v>1</v>
      </c>
      <c r="F32" s="10">
        <v>1</v>
      </c>
      <c r="G32" s="11">
        <v>0.01</v>
      </c>
      <c r="H32" s="10">
        <f t="shared" si="0"/>
        <v>0.01</v>
      </c>
    </row>
    <row r="33" spans="1:8" ht="150" x14ac:dyDescent="0.25">
      <c r="A33" s="11">
        <v>3</v>
      </c>
      <c r="B33" s="26" t="s">
        <v>29</v>
      </c>
      <c r="C33" s="11" t="s">
        <v>9</v>
      </c>
      <c r="D33" s="27" t="s">
        <v>30</v>
      </c>
      <c r="E33" s="9" t="s">
        <v>64</v>
      </c>
      <c r="F33" s="10">
        <v>1</v>
      </c>
      <c r="G33" s="11">
        <v>0.01</v>
      </c>
      <c r="H33" s="10">
        <f t="shared" si="0"/>
        <v>0.01</v>
      </c>
    </row>
    <row r="34" spans="1:8" ht="180" x14ac:dyDescent="0.25">
      <c r="A34" s="11">
        <v>4</v>
      </c>
      <c r="B34" s="26" t="s">
        <v>31</v>
      </c>
      <c r="C34" s="11" t="s">
        <v>9</v>
      </c>
      <c r="D34" s="27" t="s">
        <v>32</v>
      </c>
      <c r="E34" s="9" t="s">
        <v>64</v>
      </c>
      <c r="F34" s="10">
        <v>1</v>
      </c>
      <c r="G34" s="11">
        <v>0.01</v>
      </c>
      <c r="H34" s="10">
        <f t="shared" si="0"/>
        <v>0.01</v>
      </c>
    </row>
    <row r="35" spans="1:8" ht="300" x14ac:dyDescent="0.25">
      <c r="A35" s="11">
        <v>5</v>
      </c>
      <c r="B35" s="26" t="s">
        <v>33</v>
      </c>
      <c r="C35" s="11" t="s">
        <v>9</v>
      </c>
      <c r="D35" s="27" t="s">
        <v>61</v>
      </c>
      <c r="E35" s="9" t="s">
        <v>64</v>
      </c>
      <c r="F35" s="10">
        <v>1</v>
      </c>
      <c r="G35" s="11">
        <v>0.01</v>
      </c>
      <c r="H35" s="10">
        <f t="shared" si="0"/>
        <v>0.01</v>
      </c>
    </row>
    <row r="36" spans="1:8" ht="15.75" x14ac:dyDescent="0.25">
      <c r="A36" s="46" t="s">
        <v>34</v>
      </c>
      <c r="B36" s="47"/>
      <c r="C36" s="47"/>
      <c r="D36" s="47"/>
      <c r="E36" s="47"/>
      <c r="F36" s="47"/>
      <c r="G36" s="24"/>
      <c r="H36" s="10"/>
    </row>
    <row r="37" spans="1:8" ht="78.75" x14ac:dyDescent="0.25">
      <c r="A37" s="11">
        <v>1</v>
      </c>
      <c r="B37" s="23" t="s">
        <v>35</v>
      </c>
      <c r="C37" s="11" t="s">
        <v>13</v>
      </c>
      <c r="D37" s="8">
        <v>1</v>
      </c>
      <c r="E37" s="9">
        <v>1</v>
      </c>
      <c r="F37" s="10">
        <v>1</v>
      </c>
      <c r="G37" s="11">
        <v>0.01</v>
      </c>
      <c r="H37" s="10">
        <f t="shared" si="0"/>
        <v>0.01</v>
      </c>
    </row>
    <row r="38" spans="1:8" ht="47.25" x14ac:dyDescent="0.25">
      <c r="A38" s="11">
        <v>2</v>
      </c>
      <c r="B38" s="23" t="s">
        <v>36</v>
      </c>
      <c r="C38" s="11" t="s">
        <v>13</v>
      </c>
      <c r="D38" s="8">
        <v>1</v>
      </c>
      <c r="E38" s="9">
        <v>1</v>
      </c>
      <c r="F38" s="10">
        <v>1</v>
      </c>
      <c r="G38" s="11">
        <v>0.01</v>
      </c>
      <c r="H38" s="10">
        <f t="shared" si="0"/>
        <v>0.01</v>
      </c>
    </row>
    <row r="39" spans="1:8" ht="15.75" x14ac:dyDescent="0.25">
      <c r="A39" s="46" t="s">
        <v>37</v>
      </c>
      <c r="B39" s="47"/>
      <c r="C39" s="47"/>
      <c r="D39" s="47"/>
      <c r="E39" s="47"/>
      <c r="F39" s="47"/>
      <c r="G39" s="24"/>
      <c r="H39" s="10"/>
    </row>
    <row r="40" spans="1:8" ht="15.75" x14ac:dyDescent="0.25">
      <c r="A40" s="11">
        <v>1</v>
      </c>
      <c r="B40" s="23" t="s">
        <v>38</v>
      </c>
      <c r="C40" s="11" t="s">
        <v>13</v>
      </c>
      <c r="D40" s="8" t="s">
        <v>39</v>
      </c>
      <c r="E40" s="9">
        <v>0.8</v>
      </c>
      <c r="F40" s="10">
        <v>1</v>
      </c>
      <c r="G40" s="11">
        <v>0.01</v>
      </c>
      <c r="H40" s="10">
        <f t="shared" si="0"/>
        <v>0.01</v>
      </c>
    </row>
    <row r="41" spans="1:8" ht="15.75" x14ac:dyDescent="0.25">
      <c r="A41" s="43" t="s">
        <v>40</v>
      </c>
      <c r="B41" s="44"/>
      <c r="C41" s="44"/>
      <c r="D41" s="44"/>
      <c r="E41" s="44"/>
      <c r="F41" s="44"/>
      <c r="G41" s="45"/>
      <c r="H41" s="42">
        <f>SUM(H6:H40)</f>
        <v>0.98400000000000032</v>
      </c>
    </row>
  </sheetData>
  <mergeCells count="11">
    <mergeCell ref="A20:F20"/>
    <mergeCell ref="B1:H1"/>
    <mergeCell ref="B2:H2"/>
    <mergeCell ref="A5:F5"/>
    <mergeCell ref="A14:F14"/>
    <mergeCell ref="A15:F15"/>
    <mergeCell ref="A25:F25"/>
    <mergeCell ref="A30:F30"/>
    <mergeCell ref="A36:F36"/>
    <mergeCell ref="A39:F39"/>
    <mergeCell ref="A41:G41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="80" zoomScaleNormal="80" workbookViewId="0">
      <selection activeCell="B63" sqref="B62:B63"/>
    </sheetView>
  </sheetViews>
  <sheetFormatPr defaultRowHeight="15" x14ac:dyDescent="0.25"/>
  <cols>
    <col min="1" max="1" width="19" customWidth="1"/>
    <col min="2" max="2" width="50.7109375" customWidth="1"/>
    <col min="3" max="3" width="18.7109375" customWidth="1"/>
    <col min="4" max="4" width="32.140625" style="37" customWidth="1"/>
    <col min="5" max="5" width="23" style="37" customWidth="1"/>
    <col min="6" max="6" width="22.85546875" style="37" customWidth="1"/>
    <col min="7" max="8" width="23.5703125" style="37" customWidth="1"/>
  </cols>
  <sheetData>
    <row r="1" spans="1:8" ht="52.5" customHeight="1" x14ac:dyDescent="0.25">
      <c r="B1" s="52" t="s">
        <v>62</v>
      </c>
      <c r="C1" s="52"/>
      <c r="D1" s="52"/>
      <c r="E1" s="52"/>
      <c r="F1" s="52"/>
      <c r="G1" s="52"/>
      <c r="H1" s="52"/>
    </row>
    <row r="2" spans="1:8" ht="15.75" x14ac:dyDescent="0.25">
      <c r="B2" s="53" t="s">
        <v>63</v>
      </c>
      <c r="C2" s="53"/>
      <c r="D2" s="53"/>
      <c r="E2" s="53"/>
      <c r="F2" s="53"/>
      <c r="G2" s="53"/>
      <c r="H2" s="53"/>
    </row>
    <row r="3" spans="1:8" ht="60" x14ac:dyDescent="0.25">
      <c r="A3" s="1" t="s">
        <v>0</v>
      </c>
      <c r="B3" s="2" t="s">
        <v>1</v>
      </c>
      <c r="C3" s="3" t="s">
        <v>2</v>
      </c>
      <c r="D3" s="3" t="s">
        <v>3</v>
      </c>
      <c r="E3" s="4" t="s">
        <v>4</v>
      </c>
      <c r="F3" s="3" t="s">
        <v>5</v>
      </c>
      <c r="G3" s="3" t="s">
        <v>6</v>
      </c>
      <c r="H3" s="3" t="s">
        <v>7</v>
      </c>
    </row>
    <row r="4" spans="1:8" x14ac:dyDescent="0.25">
      <c r="A4" s="2">
        <v>1</v>
      </c>
      <c r="B4" s="3">
        <v>2</v>
      </c>
      <c r="C4" s="2">
        <v>3</v>
      </c>
      <c r="D4" s="3">
        <v>4</v>
      </c>
      <c r="E4" s="4">
        <v>5</v>
      </c>
      <c r="F4" s="3">
        <v>6</v>
      </c>
      <c r="G4" s="3">
        <v>7</v>
      </c>
      <c r="H4" s="3">
        <v>8</v>
      </c>
    </row>
    <row r="5" spans="1:8" ht="15.75" x14ac:dyDescent="0.25">
      <c r="A5" s="54" t="s">
        <v>8</v>
      </c>
      <c r="B5" s="55"/>
      <c r="C5" s="55"/>
      <c r="D5" s="55"/>
      <c r="E5" s="55"/>
      <c r="F5" s="55"/>
      <c r="G5" s="12"/>
      <c r="H5" s="13"/>
    </row>
    <row r="6" spans="1:8" ht="47.25" x14ac:dyDescent="0.25">
      <c r="A6" s="14">
        <v>1</v>
      </c>
      <c r="B6" s="28" t="s">
        <v>43</v>
      </c>
      <c r="C6" s="2" t="s">
        <v>9</v>
      </c>
      <c r="D6" s="16" t="s">
        <v>44</v>
      </c>
      <c r="E6" s="20" t="s">
        <v>64</v>
      </c>
      <c r="F6" s="36">
        <v>1</v>
      </c>
      <c r="G6" s="14">
        <v>0.08</v>
      </c>
      <c r="H6" s="36">
        <f>G6*F6</f>
        <v>0.08</v>
      </c>
    </row>
    <row r="7" spans="1:8" ht="63" x14ac:dyDescent="0.25">
      <c r="A7" s="14">
        <v>2</v>
      </c>
      <c r="B7" s="33" t="s">
        <v>45</v>
      </c>
      <c r="C7" s="32" t="s">
        <v>13</v>
      </c>
      <c r="D7" s="39" t="s">
        <v>46</v>
      </c>
      <c r="E7" s="39">
        <v>0</v>
      </c>
      <c r="F7" s="40">
        <v>0</v>
      </c>
      <c r="G7" s="32">
        <v>0.08</v>
      </c>
      <c r="H7" s="40">
        <f t="shared" ref="H7:H13" si="0">G7*F7</f>
        <v>0</v>
      </c>
    </row>
    <row r="8" spans="1:8" ht="31.5" x14ac:dyDescent="0.25">
      <c r="A8" s="14">
        <v>3</v>
      </c>
      <c r="B8" s="28" t="s">
        <v>47</v>
      </c>
      <c r="C8" s="14" t="s">
        <v>9</v>
      </c>
      <c r="D8" s="16" t="s">
        <v>48</v>
      </c>
      <c r="E8" s="20" t="s">
        <v>64</v>
      </c>
      <c r="F8" s="36">
        <v>1</v>
      </c>
      <c r="G8" s="14">
        <v>0.08</v>
      </c>
      <c r="H8" s="36">
        <f t="shared" si="0"/>
        <v>0.08</v>
      </c>
    </row>
    <row r="9" spans="1:8" ht="47.25" x14ac:dyDescent="0.25">
      <c r="A9" s="14">
        <v>4</v>
      </c>
      <c r="B9" s="28" t="s">
        <v>49</v>
      </c>
      <c r="C9" s="14" t="s">
        <v>13</v>
      </c>
      <c r="D9" s="16" t="s">
        <v>50</v>
      </c>
      <c r="E9" s="20">
        <v>0.9</v>
      </c>
      <c r="F9" s="36">
        <v>1</v>
      </c>
      <c r="G9" s="14">
        <v>0.08</v>
      </c>
      <c r="H9" s="36">
        <f t="shared" si="0"/>
        <v>0.08</v>
      </c>
    </row>
    <row r="10" spans="1:8" ht="31.5" x14ac:dyDescent="0.25">
      <c r="A10" s="14">
        <v>5</v>
      </c>
      <c r="B10" s="28" t="s">
        <v>51</v>
      </c>
      <c r="C10" s="14" t="s">
        <v>13</v>
      </c>
      <c r="D10" s="16" t="s">
        <v>52</v>
      </c>
      <c r="E10" s="20">
        <v>2.9000000000000001E-2</v>
      </c>
      <c r="F10" s="36">
        <v>1</v>
      </c>
      <c r="G10" s="14">
        <v>0.08</v>
      </c>
      <c r="H10" s="36">
        <f t="shared" si="0"/>
        <v>0.08</v>
      </c>
    </row>
    <row r="11" spans="1:8" ht="63" x14ac:dyDescent="0.25">
      <c r="A11" s="14">
        <v>6</v>
      </c>
      <c r="B11" s="28" t="s">
        <v>53</v>
      </c>
      <c r="C11" s="14" t="s">
        <v>9</v>
      </c>
      <c r="D11" s="16" t="s">
        <v>54</v>
      </c>
      <c r="E11" s="20" t="s">
        <v>64</v>
      </c>
      <c r="F11" s="36">
        <v>1</v>
      </c>
      <c r="G11" s="14">
        <v>0.08</v>
      </c>
      <c r="H11" s="36">
        <f t="shared" si="0"/>
        <v>0.08</v>
      </c>
    </row>
    <row r="12" spans="1:8" ht="47.25" x14ac:dyDescent="0.25">
      <c r="A12" s="14">
        <v>7</v>
      </c>
      <c r="B12" s="28" t="s">
        <v>55</v>
      </c>
      <c r="C12" s="14" t="s">
        <v>13</v>
      </c>
      <c r="D12" s="16" t="s">
        <v>56</v>
      </c>
      <c r="E12" s="20">
        <v>0.19500000000000001</v>
      </c>
      <c r="F12" s="36">
        <v>1</v>
      </c>
      <c r="G12" s="14">
        <v>0.08</v>
      </c>
      <c r="H12" s="36">
        <f t="shared" si="0"/>
        <v>0.08</v>
      </c>
    </row>
    <row r="13" spans="1:8" ht="31.5" x14ac:dyDescent="0.25">
      <c r="A13" s="14">
        <v>8</v>
      </c>
      <c r="B13" s="28" t="s">
        <v>66</v>
      </c>
      <c r="C13" s="14" t="s">
        <v>13</v>
      </c>
      <c r="D13" s="16">
        <v>1</v>
      </c>
      <c r="E13" s="20">
        <v>1</v>
      </c>
      <c r="F13" s="36">
        <v>1</v>
      </c>
      <c r="G13" s="14">
        <v>0.08</v>
      </c>
      <c r="H13" s="36">
        <f t="shared" si="0"/>
        <v>0.08</v>
      </c>
    </row>
    <row r="14" spans="1:8" ht="15.75" x14ac:dyDescent="0.25">
      <c r="A14" s="50" t="s">
        <v>10</v>
      </c>
      <c r="B14" s="51"/>
      <c r="C14" s="51"/>
      <c r="D14" s="51"/>
      <c r="E14" s="51"/>
      <c r="F14" s="51"/>
      <c r="G14" s="12"/>
      <c r="H14" s="13"/>
    </row>
    <row r="15" spans="1:8" ht="15.75" x14ac:dyDescent="0.25">
      <c r="A15" s="46" t="s">
        <v>11</v>
      </c>
      <c r="B15" s="47"/>
      <c r="C15" s="47"/>
      <c r="D15" s="47"/>
      <c r="E15" s="47"/>
      <c r="F15" s="47"/>
      <c r="G15" s="12"/>
      <c r="H15" s="13"/>
    </row>
    <row r="16" spans="1:8" ht="94.5" x14ac:dyDescent="0.25">
      <c r="A16" s="14">
        <v>1</v>
      </c>
      <c r="B16" s="15" t="s">
        <v>12</v>
      </c>
      <c r="C16" s="14" t="s">
        <v>13</v>
      </c>
      <c r="D16" s="16">
        <v>1</v>
      </c>
      <c r="E16" s="20">
        <v>1</v>
      </c>
      <c r="F16" s="36">
        <v>1</v>
      </c>
      <c r="G16" s="14">
        <v>0.04</v>
      </c>
      <c r="H16" s="36">
        <f t="shared" ref="H16:H40" si="1">G16*F16</f>
        <v>0.04</v>
      </c>
    </row>
    <row r="17" spans="1:8" ht="252" x14ac:dyDescent="0.25">
      <c r="A17" s="17">
        <v>2</v>
      </c>
      <c r="B17" s="29" t="s">
        <v>57</v>
      </c>
      <c r="C17" s="17" t="s">
        <v>13</v>
      </c>
      <c r="D17" s="18">
        <v>1</v>
      </c>
      <c r="E17" s="20">
        <v>1</v>
      </c>
      <c r="F17" s="36">
        <v>1</v>
      </c>
      <c r="G17" s="30">
        <v>0.04</v>
      </c>
      <c r="H17" s="36">
        <f t="shared" si="1"/>
        <v>0.04</v>
      </c>
    </row>
    <row r="18" spans="1:8" ht="195" x14ac:dyDescent="0.25">
      <c r="A18" s="14">
        <v>3</v>
      </c>
      <c r="B18" s="19" t="s">
        <v>58</v>
      </c>
      <c r="C18" s="14" t="s">
        <v>13</v>
      </c>
      <c r="D18" s="16">
        <v>1</v>
      </c>
      <c r="E18" s="20">
        <v>1</v>
      </c>
      <c r="F18" s="36">
        <v>1</v>
      </c>
      <c r="G18" s="14">
        <v>0.04</v>
      </c>
      <c r="H18" s="36">
        <f t="shared" si="1"/>
        <v>0.04</v>
      </c>
    </row>
    <row r="19" spans="1:8" ht="180" x14ac:dyDescent="0.25">
      <c r="A19" s="14">
        <v>4</v>
      </c>
      <c r="B19" s="21" t="s">
        <v>59</v>
      </c>
      <c r="C19" s="14" t="s">
        <v>13</v>
      </c>
      <c r="D19" s="16">
        <v>1</v>
      </c>
      <c r="E19" s="20">
        <v>1</v>
      </c>
      <c r="F19" s="36">
        <v>1</v>
      </c>
      <c r="G19" s="14">
        <v>0.04</v>
      </c>
      <c r="H19" s="36">
        <f t="shared" si="1"/>
        <v>0.04</v>
      </c>
    </row>
    <row r="20" spans="1:8" ht="15.75" x14ac:dyDescent="0.25">
      <c r="A20" s="48" t="s">
        <v>15</v>
      </c>
      <c r="B20" s="49"/>
      <c r="C20" s="49"/>
      <c r="D20" s="49"/>
      <c r="E20" s="49"/>
      <c r="F20" s="49"/>
      <c r="G20" s="24"/>
      <c r="H20" s="25"/>
    </row>
    <row r="21" spans="1:8" ht="78.75" x14ac:dyDescent="0.25">
      <c r="A21" s="11">
        <v>1</v>
      </c>
      <c r="B21" s="23" t="s">
        <v>16</v>
      </c>
      <c r="C21" s="11" t="s">
        <v>13</v>
      </c>
      <c r="D21" s="16">
        <v>1</v>
      </c>
      <c r="E21" s="20">
        <v>1</v>
      </c>
      <c r="F21" s="36">
        <v>1</v>
      </c>
      <c r="G21" s="14">
        <v>0.02</v>
      </c>
      <c r="H21" s="36">
        <f t="shared" si="1"/>
        <v>0.02</v>
      </c>
    </row>
    <row r="22" spans="1:8" ht="47.25" x14ac:dyDescent="0.25">
      <c r="A22" s="11">
        <v>2</v>
      </c>
      <c r="B22" s="23" t="s">
        <v>17</v>
      </c>
      <c r="C22" s="11" t="s">
        <v>13</v>
      </c>
      <c r="D22" s="16">
        <v>1</v>
      </c>
      <c r="E22" s="20">
        <v>1</v>
      </c>
      <c r="F22" s="36">
        <v>1</v>
      </c>
      <c r="G22" s="14">
        <v>0.02</v>
      </c>
      <c r="H22" s="36">
        <f t="shared" si="1"/>
        <v>0.02</v>
      </c>
    </row>
    <row r="23" spans="1:8" ht="31.5" x14ac:dyDescent="0.25">
      <c r="A23" s="11">
        <v>3</v>
      </c>
      <c r="B23" s="23" t="s">
        <v>18</v>
      </c>
      <c r="C23" s="11" t="s">
        <v>13</v>
      </c>
      <c r="D23" s="16">
        <v>1</v>
      </c>
      <c r="E23" s="20">
        <v>1</v>
      </c>
      <c r="F23" s="36">
        <v>1</v>
      </c>
      <c r="G23" s="14">
        <v>0.02</v>
      </c>
      <c r="H23" s="36">
        <f t="shared" si="1"/>
        <v>0.02</v>
      </c>
    </row>
    <row r="24" spans="1:8" ht="94.5" x14ac:dyDescent="0.25">
      <c r="A24" s="11">
        <v>4</v>
      </c>
      <c r="B24" s="23" t="s">
        <v>19</v>
      </c>
      <c r="C24" s="11" t="s">
        <v>13</v>
      </c>
      <c r="D24" s="16">
        <v>1</v>
      </c>
      <c r="E24" s="20">
        <v>1</v>
      </c>
      <c r="F24" s="36">
        <v>1</v>
      </c>
      <c r="G24" s="14">
        <v>0.02</v>
      </c>
      <c r="H24" s="36">
        <f t="shared" si="1"/>
        <v>0.02</v>
      </c>
    </row>
    <row r="25" spans="1:8" ht="15.75" x14ac:dyDescent="0.25">
      <c r="A25" s="48" t="s">
        <v>20</v>
      </c>
      <c r="B25" s="49"/>
      <c r="C25" s="49"/>
      <c r="D25" s="49"/>
      <c r="E25" s="49"/>
      <c r="F25" s="49"/>
      <c r="G25" s="24"/>
      <c r="H25" s="25"/>
    </row>
    <row r="26" spans="1:8" ht="15.75" x14ac:dyDescent="0.25">
      <c r="A26" s="11">
        <v>1</v>
      </c>
      <c r="B26" s="23" t="s">
        <v>21</v>
      </c>
      <c r="C26" s="11" t="s">
        <v>13</v>
      </c>
      <c r="D26" s="16">
        <v>1</v>
      </c>
      <c r="E26" s="20">
        <v>1</v>
      </c>
      <c r="F26" s="36">
        <v>1</v>
      </c>
      <c r="G26" s="14">
        <v>0.01</v>
      </c>
      <c r="H26" s="36">
        <f t="shared" si="1"/>
        <v>0.01</v>
      </c>
    </row>
    <row r="27" spans="1:8" ht="47.25" x14ac:dyDescent="0.25">
      <c r="A27" s="11">
        <v>2</v>
      </c>
      <c r="B27" s="23" t="s">
        <v>22</v>
      </c>
      <c r="C27" s="11" t="s">
        <v>13</v>
      </c>
      <c r="D27" s="16">
        <v>1</v>
      </c>
      <c r="E27" s="20">
        <v>1</v>
      </c>
      <c r="F27" s="36">
        <v>1</v>
      </c>
      <c r="G27" s="14">
        <v>0.01</v>
      </c>
      <c r="H27" s="36">
        <f t="shared" si="1"/>
        <v>0.01</v>
      </c>
    </row>
    <row r="28" spans="1:8" ht="78.75" x14ac:dyDescent="0.25">
      <c r="A28" s="11">
        <v>3</v>
      </c>
      <c r="B28" s="15" t="s">
        <v>23</v>
      </c>
      <c r="C28" s="11" t="s">
        <v>13</v>
      </c>
      <c r="D28" s="16">
        <v>1</v>
      </c>
      <c r="E28" s="20">
        <v>1</v>
      </c>
      <c r="F28" s="36">
        <v>1</v>
      </c>
      <c r="G28" s="14">
        <v>0.01</v>
      </c>
      <c r="H28" s="36">
        <f t="shared" si="1"/>
        <v>0.01</v>
      </c>
    </row>
    <row r="29" spans="1:8" ht="47.25" x14ac:dyDescent="0.25">
      <c r="A29" s="11">
        <v>4</v>
      </c>
      <c r="B29" s="23" t="s">
        <v>24</v>
      </c>
      <c r="C29" s="11" t="s">
        <v>13</v>
      </c>
      <c r="D29" s="16">
        <v>1</v>
      </c>
      <c r="E29" s="20">
        <v>1</v>
      </c>
      <c r="F29" s="36">
        <v>1</v>
      </c>
      <c r="G29" s="14">
        <v>0.01</v>
      </c>
      <c r="H29" s="36">
        <f t="shared" si="1"/>
        <v>0.01</v>
      </c>
    </row>
    <row r="30" spans="1:8" ht="15.75" x14ac:dyDescent="0.25">
      <c r="A30" s="46" t="s">
        <v>25</v>
      </c>
      <c r="B30" s="47"/>
      <c r="C30" s="47"/>
      <c r="D30" s="47"/>
      <c r="E30" s="47"/>
      <c r="F30" s="47"/>
      <c r="G30" s="24"/>
      <c r="H30" s="25"/>
    </row>
    <row r="31" spans="1:8" ht="165" x14ac:dyDescent="0.25">
      <c r="A31" s="11">
        <v>1</v>
      </c>
      <c r="B31" s="26" t="s">
        <v>26</v>
      </c>
      <c r="C31" s="11" t="s">
        <v>9</v>
      </c>
      <c r="D31" s="38" t="s">
        <v>60</v>
      </c>
      <c r="E31" s="20" t="s">
        <v>64</v>
      </c>
      <c r="F31" s="36">
        <v>1</v>
      </c>
      <c r="G31" s="14">
        <v>0.01</v>
      </c>
      <c r="H31" s="36">
        <f t="shared" si="1"/>
        <v>0.01</v>
      </c>
    </row>
    <row r="32" spans="1:8" ht="30" x14ac:dyDescent="0.25">
      <c r="A32" s="11">
        <v>2</v>
      </c>
      <c r="B32" s="26" t="s">
        <v>27</v>
      </c>
      <c r="C32" s="11" t="s">
        <v>13</v>
      </c>
      <c r="D32" s="38" t="s">
        <v>28</v>
      </c>
      <c r="E32" s="20">
        <v>1</v>
      </c>
      <c r="F32" s="36">
        <v>1</v>
      </c>
      <c r="G32" s="14">
        <v>0.01</v>
      </c>
      <c r="H32" s="36">
        <f t="shared" si="1"/>
        <v>0.01</v>
      </c>
    </row>
    <row r="33" spans="1:8" ht="150" x14ac:dyDescent="0.25">
      <c r="A33" s="11">
        <v>3</v>
      </c>
      <c r="B33" s="26" t="s">
        <v>29</v>
      </c>
      <c r="C33" s="11" t="s">
        <v>9</v>
      </c>
      <c r="D33" s="38" t="s">
        <v>30</v>
      </c>
      <c r="E33" s="20" t="s">
        <v>64</v>
      </c>
      <c r="F33" s="36">
        <v>1</v>
      </c>
      <c r="G33" s="14">
        <v>0.01</v>
      </c>
      <c r="H33" s="36">
        <f t="shared" si="1"/>
        <v>0.01</v>
      </c>
    </row>
    <row r="34" spans="1:8" ht="165" x14ac:dyDescent="0.25">
      <c r="A34" s="11">
        <v>4</v>
      </c>
      <c r="B34" s="26" t="s">
        <v>31</v>
      </c>
      <c r="C34" s="11" t="s">
        <v>9</v>
      </c>
      <c r="D34" s="38" t="s">
        <v>32</v>
      </c>
      <c r="E34" s="20" t="s">
        <v>64</v>
      </c>
      <c r="F34" s="36">
        <v>1</v>
      </c>
      <c r="G34" s="14">
        <v>0.01</v>
      </c>
      <c r="H34" s="36">
        <f t="shared" si="1"/>
        <v>0.01</v>
      </c>
    </row>
    <row r="35" spans="1:8" ht="285" x14ac:dyDescent="0.25">
      <c r="A35" s="11">
        <v>5</v>
      </c>
      <c r="B35" s="26" t="s">
        <v>33</v>
      </c>
      <c r="C35" s="11" t="s">
        <v>9</v>
      </c>
      <c r="D35" s="38" t="s">
        <v>61</v>
      </c>
      <c r="E35" s="20" t="s">
        <v>64</v>
      </c>
      <c r="F35" s="36">
        <v>1</v>
      </c>
      <c r="G35" s="14">
        <v>0.01</v>
      </c>
      <c r="H35" s="36">
        <f t="shared" si="1"/>
        <v>0.01</v>
      </c>
    </row>
    <row r="36" spans="1:8" ht="15.75" x14ac:dyDescent="0.25">
      <c r="A36" s="46" t="s">
        <v>34</v>
      </c>
      <c r="B36" s="47"/>
      <c r="C36" s="47"/>
      <c r="D36" s="47"/>
      <c r="E36" s="47"/>
      <c r="F36" s="47"/>
      <c r="G36" s="24"/>
      <c r="H36" s="25"/>
    </row>
    <row r="37" spans="1:8" ht="78.75" x14ac:dyDescent="0.25">
      <c r="A37" s="11">
        <v>1</v>
      </c>
      <c r="B37" s="23" t="s">
        <v>35</v>
      </c>
      <c r="C37" s="11" t="s">
        <v>13</v>
      </c>
      <c r="D37" s="16">
        <v>1</v>
      </c>
      <c r="E37" s="20">
        <v>1</v>
      </c>
      <c r="F37" s="36">
        <v>1</v>
      </c>
      <c r="G37" s="14">
        <v>0.01</v>
      </c>
      <c r="H37" s="36">
        <f t="shared" si="1"/>
        <v>0.01</v>
      </c>
    </row>
    <row r="38" spans="1:8" ht="47.25" x14ac:dyDescent="0.25">
      <c r="A38" s="11">
        <v>2</v>
      </c>
      <c r="B38" s="23" t="s">
        <v>36</v>
      </c>
      <c r="C38" s="11" t="s">
        <v>13</v>
      </c>
      <c r="D38" s="16">
        <v>1</v>
      </c>
      <c r="E38" s="20">
        <v>1</v>
      </c>
      <c r="F38" s="36">
        <v>1</v>
      </c>
      <c r="G38" s="14">
        <v>0.01</v>
      </c>
      <c r="H38" s="36">
        <f t="shared" si="1"/>
        <v>0.01</v>
      </c>
    </row>
    <row r="39" spans="1:8" ht="15.75" x14ac:dyDescent="0.25">
      <c r="A39" s="46" t="s">
        <v>37</v>
      </c>
      <c r="B39" s="47"/>
      <c r="C39" s="47"/>
      <c r="D39" s="47"/>
      <c r="E39" s="47"/>
      <c r="F39" s="47"/>
      <c r="G39" s="24"/>
      <c r="H39" s="25"/>
    </row>
    <row r="40" spans="1:8" ht="15.75" x14ac:dyDescent="0.25">
      <c r="A40" s="11">
        <v>1</v>
      </c>
      <c r="B40" s="23" t="s">
        <v>38</v>
      </c>
      <c r="C40" s="11" t="s">
        <v>13</v>
      </c>
      <c r="D40" s="16" t="s">
        <v>39</v>
      </c>
      <c r="E40" s="20">
        <v>0.8</v>
      </c>
      <c r="F40" s="36">
        <v>1</v>
      </c>
      <c r="G40" s="14">
        <v>0.01</v>
      </c>
      <c r="H40" s="36">
        <f t="shared" si="1"/>
        <v>0.01</v>
      </c>
    </row>
    <row r="41" spans="1:8" ht="15.75" x14ac:dyDescent="0.25">
      <c r="A41" s="43" t="s">
        <v>40</v>
      </c>
      <c r="B41" s="44"/>
      <c r="C41" s="44"/>
      <c r="D41" s="44"/>
      <c r="E41" s="44"/>
      <c r="F41" s="44"/>
      <c r="G41" s="45"/>
      <c r="H41" s="41">
        <f>SUM(H6:H40)</f>
        <v>0.92000000000000037</v>
      </c>
    </row>
  </sheetData>
  <mergeCells count="11">
    <mergeCell ref="A20:F20"/>
    <mergeCell ref="B1:H1"/>
    <mergeCell ref="B2:H2"/>
    <mergeCell ref="A5:F5"/>
    <mergeCell ref="A14:F14"/>
    <mergeCell ref="A15:F15"/>
    <mergeCell ref="A25:F25"/>
    <mergeCell ref="A30:F30"/>
    <mergeCell ref="A36:F36"/>
    <mergeCell ref="A39:F39"/>
    <mergeCell ref="A41:G41"/>
  </mergeCells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1.24</vt:lpstr>
      <vt:lpstr>1.25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2024-05-09T11:35:37Z</dcterms:modified>
</cp:coreProperties>
</file>